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-120" yWindow="-120" windowWidth="29040" windowHeight="1644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G4" i="1"/>
  <c r="G5" i="1"/>
  <c r="G6" i="1"/>
  <c r="G7" i="1"/>
  <c r="G8" i="1"/>
  <c r="F4" i="1"/>
  <c r="F5" i="1"/>
  <c r="F6" i="1"/>
  <c r="F7" i="1"/>
  <c r="F8" i="1"/>
  <c r="C4" i="1"/>
  <c r="C5" i="1"/>
  <c r="C6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<sst xmlns="http://schemas.openxmlformats.org/spreadsheetml/2006/main" count="20" uniqueCount="20">
  <si>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</si>
  <si>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</si>
  <si>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</si>
  <si>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</si>
  <si>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</si>
  <si>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</si>
  <si>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</si>
  <si>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</si>
  <si>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</si>
  <si>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</si>
  <si>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</si>
  <si>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</si>
  <si>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</si>
  <si>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</si>
  <si>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</si>
  <si>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</si>
  <si>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отд.</t>
  </si>
  <si>
    <t>гор.напиток</t>
  </si>
  <si>
    <t>напиток</t>
  </si>
  <si>
    <t>МКОУ "Хюрехюрская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</si>
</sst>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.02.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">
          <cell r="E6" t="str">
            <v>Курица тушеная</v>
          </cell>
          <cell r="F6">
            <v>70.5</v>
          </cell>
          <cell r="G6">
            <v>14.15</v>
          </cell>
          <cell r="H6">
            <v>15.16</v>
          </cell>
          <cell r="I6">
            <v>16.3</v>
          </cell>
          <cell r="J6">
            <v>242.87</v>
          </cell>
          <cell r="K6">
            <v>413</v>
          </cell>
          <cell r="L6">
            <v>33.229999999999997</v>
          </cell>
        </row>
        <row r="7">
          <cell r="E7" t="str">
            <v>Макароны отварные</v>
          </cell>
          <cell r="F7">
            <v>150</v>
          </cell>
          <cell r="G7">
            <v>5.15</v>
          </cell>
          <cell r="H7">
            <v>4.13</v>
          </cell>
          <cell r="I7">
            <v>36.64</v>
          </cell>
          <cell r="J7">
            <v>200.8</v>
          </cell>
          <cell r="K7">
            <v>333</v>
          </cell>
          <cell r="L7">
            <v>15</v>
          </cell>
        </row>
        <row r="8">
          <cell r="E8" t="str">
            <v>Компот из свежих фруктов (яблоки свежие, сахар, лимонная кислота)</v>
          </cell>
          <cell r="F8">
            <v>200</v>
          </cell>
          <cell r="G8">
            <v>0.4</v>
          </cell>
          <cell r="I8">
            <v>22.7</v>
          </cell>
          <cell r="J8">
            <v>86.44</v>
          </cell>
          <cell r="K8">
            <v>631</v>
          </cell>
          <cell r="L8">
            <v>6</v>
          </cell>
        </row>
        <row r="9">
          <cell r="E9" t="str">
            <v>Хлеб пшеничный йодированный</v>
          </cell>
          <cell r="F9">
            <v>25</v>
          </cell>
          <cell r="G9">
            <v>2.0299999999999998</v>
          </cell>
          <cell r="H9">
            <v>0.3</v>
          </cell>
          <cell r="I9">
            <v>12</v>
          </cell>
          <cell r="J9">
            <v>50.75</v>
          </cell>
          <cell r="L9">
            <v>16.149999999999999</v>
          </cell>
        </row>
        <row r="10">
          <cell r="E10" t="str">
            <v>сок</v>
          </cell>
          <cell r="F10">
            <v>200</v>
          </cell>
          <cell r="I10">
            <v>23</v>
          </cell>
          <cell r="J10">
            <v>92</v>
          </cell>
          <cell r="L10">
            <v>3.35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tabSelected="1" zoomScale="145" zoomScaleNormal="145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19</v>
      </c>
      <c r="C1" s="32"/>
      <c r="D1" s="33"/>
      <c r="E1" t="s">
        <v>12</v>
      </c>
      <c r="F1" s="19" t="s">
        <v>16</v>
      </c>
      <c r="I1" t="s">
        <v>1</v>
      </c>
      <c r="J1" s="18">
        <v>45689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f>[1]Лист1!K6</f>
        <v>413</v>
      </c>
      <c r="D4" s="23" t="str">
        <f>[1]Лист1!$E$6</f>
        <v>Курица тушеная</v>
      </c>
      <c r="E4" s="12">
        <f>[1]Лист1!F6</f>
        <v>70.5</v>
      </c>
      <c r="F4" s="20">
        <f>[1]Лист1!L6</f>
        <v>33.229999999999997</v>
      </c>
      <c r="G4" s="12">
        <f>[1]Лист1!J6</f>
        <v>242.87</v>
      </c>
      <c r="H4" s="12">
        <f>[1]Лист1!G6</f>
        <v>14.15</v>
      </c>
      <c r="I4" s="12">
        <f>[1]Лист1!H6</f>
        <v>15.16</v>
      </c>
      <c r="J4" s="13">
        <f>[1]Лист1!I6</f>
        <v>16.3</v>
      </c>
    </row>
    <row r="5" spans="1:10" x14ac:dyDescent="0.25">
      <c r="A5" s="6"/>
      <c r="B5" s="1"/>
      <c r="C5" s="2">
        <f>[1]Лист1!K7</f>
        <v>333</v>
      </c>
      <c r="D5" s="24" t="str">
        <f>[1]Лист1!$E$7</f>
        <v>Макароны отварные</v>
      </c>
      <c r="E5" s="14">
        <f>[1]Лист1!F7</f>
        <v>150</v>
      </c>
      <c r="F5" s="21">
        <f>[1]Лист1!L7</f>
        <v>15</v>
      </c>
      <c r="G5" s="14">
        <f>[1]Лист1!J7</f>
        <v>200.8</v>
      </c>
      <c r="H5" s="14">
        <f>[1]Лист1!G7</f>
        <v>5.15</v>
      </c>
      <c r="I5" s="14">
        <f>[1]Лист1!H7</f>
        <v>4.13</v>
      </c>
      <c r="J5" s="15">
        <f>[1]Лист1!I7</f>
        <v>36.64</v>
      </c>
    </row>
    <row r="6" spans="1:10" ht="30" x14ac:dyDescent="0.25">
      <c r="A6" s="6"/>
      <c r="B6" s="1" t="s">
        <v>17</v>
      </c>
      <c r="C6" s="2">
        <f>[1]Лист1!K8</f>
        <v>631</v>
      </c>
      <c r="D6" s="24" t="str">
        <f>[1]Лист1!$E$8</f>
        <v>Компот из свежих фруктов (яблоки свежие, сахар, лимонная кислота)</v>
      </c>
      <c r="E6" s="14">
        <f>[1]Лист1!F8</f>
        <v>200</v>
      </c>
      <c r="F6" s="21">
        <f>[1]Лист1!L8</f>
        <v>6</v>
      </c>
      <c r="G6" s="14">
        <f>[1]Лист1!J8</f>
        <v>86.44</v>
      </c>
      <c r="H6" s="14">
        <f>[1]Лист1!G8</f>
        <v>0.4</v>
      </c>
      <c r="I6" s="14">
        <f>[1]Лист1!H8</f>
        <v>0</v>
      </c>
      <c r="J6" s="15">
        <f>[1]Лист1!I8</f>
        <v>22.7</v>
      </c>
    </row>
    <row r="7" spans="1:10" x14ac:dyDescent="0.25">
      <c r="A7" s="6"/>
      <c r="B7" s="1" t="s">
        <v>13</v>
      </c>
      <c r="C7" s="2"/>
      <c r="D7" s="24" t="str">
        <f>[1]Лист1!$E$9</f>
        <v>Хлеб пшеничный йодированный</v>
      </c>
      <c r="E7" s="14">
        <f>[1]Лист1!F9</f>
        <v>25</v>
      </c>
      <c r="F7" s="21">
        <f>[1]Лист1!L9</f>
        <v>16.149999999999999</v>
      </c>
      <c r="G7" s="14">
        <f>[1]Лист1!J9</f>
        <v>50.75</v>
      </c>
      <c r="H7" s="14">
        <f>[1]Лист1!G9</f>
        <v>2.0299999999999998</v>
      </c>
      <c r="I7" s="14">
        <f>[1]Лист1!H9</f>
        <v>0.3</v>
      </c>
      <c r="J7" s="15">
        <f>[1]Лист1!I9</f>
        <v>12</v>
      </c>
    </row>
    <row r="8" spans="1:10" x14ac:dyDescent="0.25">
      <c r="A8" s="6"/>
      <c r="B8" s="34" t="s">
        <v>18</v>
      </c>
      <c r="C8" s="2"/>
      <c r="D8" s="24" t="str">
        <f>[1]Лист1!$E$10</f>
        <v>сок</v>
      </c>
      <c r="E8" s="14">
        <f>[1]Лист1!F10</f>
        <v>200</v>
      </c>
      <c r="F8" s="21">
        <f>[1]Лист1!L10</f>
        <v>3.35</v>
      </c>
      <c r="G8" s="14">
        <f>[1]Лист1!J10</f>
        <v>92</v>
      </c>
      <c r="H8" s="14">
        <f>[1]Лист1!G10</f>
        <v>0</v>
      </c>
      <c r="I8" s="14">
        <f>[1]Лист1!H10</f>
        <v>0</v>
      </c>
      <c r="J8" s="15">
        <f>[1]Лист1!I10</f>
        <v>23</v>
      </c>
    </row>
    <row r="9" spans="1:10" x14ac:dyDescent="0.25">
      <c r="A9" s="6"/>
      <c r="B9" s="2"/>
      <c r="C9" s="2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30"/>
      <c r="C10" s="30"/>
      <c r="D10" s="26"/>
      <c r="E10" s="27"/>
      <c r="F10" s="28"/>
      <c r="G10" s="27"/>
      <c r="H10" s="27"/>
      <c r="I10" s="27"/>
      <c r="J10" s="29"/>
    </row>
    <row r="11" spans="1:10" x14ac:dyDescent="0.25">
      <c r="A11" s="6"/>
      <c r="B11" s="2"/>
      <c r="C11" s="2"/>
      <c r="D11" s="24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2"/>
      <c r="G12" s="16"/>
      <c r="H12" s="16"/>
      <c r="I12" s="16"/>
      <c r="J1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2025-01-31T17:34:01Z</dcterms:modified>
</cp:coreProperties>
</file>